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PROF\profile$\550\デスクトップ\"/>
    </mc:Choice>
  </mc:AlternateContent>
  <bookViews>
    <workbookView xWindow="0" yWindow="0" windowWidth="28800" windowHeight="12450"/>
  </bookViews>
  <sheets>
    <sheet name="【参考様式１】診断カルテ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I44" i="1"/>
  <c r="I39" i="1"/>
  <c r="B44" i="1" s="1"/>
  <c r="R23" i="1"/>
  <c r="F44" i="1" s="1"/>
  <c r="O44" i="1" l="1"/>
</calcChain>
</file>

<file path=xl/sharedStrings.xml><?xml version="1.0" encoding="utf-8"?>
<sst xmlns="http://schemas.openxmlformats.org/spreadsheetml/2006/main" count="135" uniqueCount="113">
  <si>
    <t>ブロック塀等の診断カルテ</t>
    <rPh sb="4" eb="5">
      <t>ヘイ</t>
    </rPh>
    <rPh sb="5" eb="6">
      <t>トウ</t>
    </rPh>
    <rPh sb="7" eb="9">
      <t>シンダン</t>
    </rPh>
    <phoneticPr fontId="2"/>
  </si>
  <si>
    <t>申請者</t>
    <rPh sb="0" eb="3">
      <t>シンセイシャ</t>
    </rPh>
    <phoneticPr fontId="2"/>
  </si>
  <si>
    <t>氏　　　名</t>
    <rPh sb="0" eb="1">
      <t>シ</t>
    </rPh>
    <rPh sb="4" eb="5">
      <t>メイ</t>
    </rPh>
    <phoneticPr fontId="2"/>
  </si>
  <si>
    <t>整理番号</t>
    <rPh sb="0" eb="2">
      <t>セイリ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</si>
  <si>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</si>
  <si>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調査年月日</t>
    <rPh sb="0" eb="2">
      <t>チョウサ</t>
    </rPh>
    <rPh sb="2" eb="5">
      <t>ネンガッピ</t>
    </rPh>
    <phoneticPr fontId="2"/>
  </si>
  <si>
    <t xml:space="preserve"> 　　年 　月　 日</t>
    <rPh sb="3" eb="4">
      <t>ネン</t>
    </rPh>
    <rPh sb="6" eb="7">
      <t>ガツ</t>
    </rPh>
    <rPh sb="9" eb="10">
      <t>ニチ</t>
    </rPh>
    <phoneticPr fontId="2"/>
  </si>
  <si>
    <t>電話番号</t>
    <rPh sb="0" eb="2">
      <t>デンワ</t>
    </rPh>
    <rPh sb="2" eb="4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</si>
  <si>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</si>
  <si>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塀の概要</t>
    <rPh sb="0" eb="1">
      <t>ヘイ</t>
    </rPh>
    <rPh sb="2" eb="4">
      <t>ガイヨウ</t>
    </rPh>
    <phoneticPr fontId="2"/>
  </si>
  <si>
    <t>所在地</t>
    <rPh sb="0" eb="3">
      <t>ショザイチ</t>
    </rPh>
    <phoneticPr fontId="2"/>
  </si>
  <si>
    <t>所属名</t>
    <rPh sb="0" eb="3">
      <t>ショゾクメイ</t>
    </rPh>
    <phoneticPr fontId="2"/>
  </si>
  <si>
    <r>
      <t xml:space="preserve">種別
</t>
    </r>
    <r>
      <rPr>
        <sz val="4"/>
        <rFont val="ＭＳ ゴシック"/>
        <family val="3"/>
        <charset val="128"/>
      </rPr>
      <t>（どちらかにチェック）</t>
    </r>
    <rPh sb="0" eb="2">
      <t>シュベツ</t>
    </rPh>
    <phoneticPr fontId="2"/>
  </si>
  <si>
    <t>□補強コンクリートブロック造
□組積造（れんが造、石造、コンクリートブロック造、その他）</t>
    <rPh sb="1" eb="3">
      <t>ホキョウ</t>
    </rPh>
    <rPh sb="13" eb="14">
      <t>ヅクリ</t>
    </rPh>
    <rPh sb="16" eb="17">
      <t>クミ</t>
    </rPh>
    <rPh sb="17" eb="18">
      <t>セキ</t>
    </rPh>
    <rPh sb="18" eb="19">
      <t>ヅクリ</t>
    </rPh>
    <rPh sb="23" eb="24">
      <t>ヅクリ</t>
    </rPh>
    <rPh sb="25" eb="27">
      <t>セキゾウ</t>
    </rPh>
    <rPh sb="38" eb="39">
      <t>ヅクリ</t>
    </rPh>
    <rPh sb="42" eb="43">
      <t>タ</t>
    </rPh>
    <phoneticPr fontId="2"/>
  </si>
  <si>
    <t>調査者氏名</t>
    <rPh sb="0" eb="2">
      <t>チョウサ</t>
    </rPh>
    <rPh sb="2" eb="3">
      <t>シャ</t>
    </rPh>
    <rPh sb="3" eb="5">
      <t>シメイ</t>
    </rPh>
    <phoneticPr fontId="2"/>
  </si>
  <si>
    <r>
      <t xml:space="preserve">延長・高さ
</t>
    </r>
    <r>
      <rPr>
        <sz val="9"/>
        <rFont val="ＭＳ ゴシック"/>
        <family val="3"/>
        <charset val="128"/>
      </rPr>
      <t>（撤去範囲）</t>
    </r>
    <rPh sb="0" eb="2">
      <t>エンチョウ</t>
    </rPh>
    <rPh sb="3" eb="4">
      <t>タカ</t>
    </rPh>
    <rPh sb="7" eb="9">
      <t>テッキョ</t>
    </rPh>
    <rPh sb="9" eb="11">
      <t>ハンイ</t>
    </rPh>
    <phoneticPr fontId="2"/>
  </si>
  <si>
    <t>延長　　　　　ｍ・高さ　　　　　ｍ</t>
    <rPh sb="0" eb="2">
      <t>エンチョウ</t>
    </rPh>
    <rPh sb="9" eb="10">
      <t>タカ</t>
    </rPh>
    <phoneticPr fontId="2"/>
  </si>
  <si>
    <r>
      <t xml:space="preserve">撤去方法
</t>
    </r>
    <r>
      <rPr>
        <sz val="4"/>
        <rFont val="ＭＳ ゴシック"/>
        <family val="3"/>
        <charset val="128"/>
      </rPr>
      <t>（どちらかにチェック）</t>
    </r>
    <rPh sb="0" eb="2">
      <t>テッキョ</t>
    </rPh>
    <rPh sb="2" eb="4">
      <t>ホウホウ</t>
    </rPh>
    <phoneticPr fontId="2"/>
  </si>
  <si>
    <t xml:space="preserve">□全部撤去
□一部撤去 →　 </t>
    <rPh sb="1" eb="3">
      <t>ゼンブ</t>
    </rPh>
    <rPh sb="3" eb="5">
      <t>テッキョ</t>
    </rPh>
    <rPh sb="7" eb="9">
      <t>イチブ</t>
    </rPh>
    <rPh sb="9" eb="11">
      <t>テッキョ</t>
    </rPh>
    <phoneticPr fontId="2"/>
  </si>
  <si>
    <t xml:space="preserve">
□建築基準法第４２条に規定する道路内にある
□建築基準法第４２条に規定する道路内にない</t>
    <phoneticPr fontId="2"/>
  </si>
  <si>
    <r>
      <t xml:space="preserve">設置場所
</t>
    </r>
    <r>
      <rPr>
        <sz val="4"/>
        <rFont val="ＭＳ ゴシック"/>
        <family val="3"/>
        <charset val="128"/>
      </rPr>
      <t>（どちらかにチェック）</t>
    </r>
    <phoneticPr fontId="2"/>
  </si>
  <si>
    <t>□道路に面している（前面道路幅員　　　　　ｍ）
□道路に面していない</t>
    <rPh sb="10" eb="12">
      <t>ゼンメン</t>
    </rPh>
    <rPh sb="12" eb="14">
      <t>ドウロ</t>
    </rPh>
    <rPh sb="14" eb="16">
      <t>フクイン</t>
    </rPh>
    <phoneticPr fontId="2"/>
  </si>
  <si>
    <t>Ａ．基本性能の診断〔基本性能値〕</t>
    <rPh sb="2" eb="4">
      <t>キホン</t>
    </rPh>
    <rPh sb="4" eb="6">
      <t>セイノウ</t>
    </rPh>
    <rPh sb="7" eb="9">
      <t>シンダン</t>
    </rPh>
    <rPh sb="10" eb="12">
      <t>キホン</t>
    </rPh>
    <rPh sb="12" eb="15">
      <t>セイノウチ</t>
    </rPh>
    <phoneticPr fontId="2"/>
  </si>
  <si>
    <t>Ｂ．壁体の外観診断〔外観係数〕</t>
    <rPh sb="2" eb="3">
      <t>ヘキ</t>
    </rPh>
    <rPh sb="3" eb="4">
      <t>タイ</t>
    </rPh>
    <rPh sb="5" eb="7">
      <t>ガイカン</t>
    </rPh>
    <rPh sb="7" eb="9">
      <t>シンダン</t>
    </rPh>
    <rPh sb="10" eb="12">
      <t>ガイカン</t>
    </rPh>
    <rPh sb="12" eb="14">
      <t>ケイスウ</t>
    </rPh>
    <phoneticPr fontId="2"/>
  </si>
  <si>
    <t>診　　　断　　　項　　　目</t>
    <rPh sb="0" eb="1">
      <t>ミ</t>
    </rPh>
    <rPh sb="4" eb="5">
      <t>ダン</t>
    </rPh>
    <rPh sb="8" eb="9">
      <t>コウ</t>
    </rPh>
    <rPh sb="12" eb="13">
      <t>メ</t>
    </rPh>
    <phoneticPr fontId="2"/>
  </si>
  <si>
    <t>基準点</t>
    <rPh sb="0" eb="3">
      <t>キジュンテン</t>
    </rPh>
    <phoneticPr fontId="2"/>
  </si>
  <si>
    <t>評価点</t>
    <rPh sb="0" eb="3">
      <t>ヒョウカテン</t>
    </rPh>
    <phoneticPr fontId="2"/>
  </si>
  <si>
    <t>基準係数</t>
    <rPh sb="0" eb="2">
      <t>キジュン</t>
    </rPh>
    <rPh sb="2" eb="4">
      <t>ケイスウ</t>
    </rPh>
    <phoneticPr fontId="2"/>
  </si>
  <si>
    <t>評価係数</t>
    <rPh sb="0" eb="2">
      <t>ヒョウカ</t>
    </rPh>
    <rPh sb="2" eb="4">
      <t>ケイスウ</t>
    </rPh>
    <phoneticPr fontId="2"/>
  </si>
  <si>
    <t>建築後の年数</t>
    <rPh sb="0" eb="3">
      <t>ケンチクゴ</t>
    </rPh>
    <rPh sb="4" eb="6">
      <t>ネンスウ</t>
    </rPh>
    <phoneticPr fontId="2"/>
  </si>
  <si>
    <t>10年未満</t>
    <rPh sb="2" eb="3">
      <t>ネン</t>
    </rPh>
    <rPh sb="3" eb="5">
      <t>ミマン</t>
    </rPh>
    <phoneticPr fontId="2"/>
  </si>
  <si>
    <t>①</t>
    <phoneticPr fontId="2"/>
  </si>
  <si>
    <t>　全体の傾き</t>
    <rPh sb="1" eb="3">
      <t>ゼンタイ</t>
    </rPh>
    <rPh sb="4" eb="5">
      <t>カタム</t>
    </rPh>
    <phoneticPr fontId="2"/>
  </si>
  <si>
    <t>な　し</t>
    <phoneticPr fontId="2"/>
  </si>
  <si>
    <t>⑪</t>
    <phoneticPr fontId="2"/>
  </si>
  <si>
    <t>10年以上、20年未満</t>
    <rPh sb="2" eb="5">
      <t>ネンイジョウ</t>
    </rPh>
    <rPh sb="8" eb="9">
      <t>ネン</t>
    </rPh>
    <rPh sb="9" eb="11">
      <t>ミマン</t>
    </rPh>
    <phoneticPr fontId="2"/>
  </si>
  <si>
    <t>あ　り</t>
    <phoneticPr fontId="2"/>
  </si>
  <si>
    <t>20年以上</t>
    <rPh sb="2" eb="3">
      <t>ネン</t>
    </rPh>
    <rPh sb="3" eb="5">
      <t>イジョウ</t>
    </rPh>
    <phoneticPr fontId="2"/>
  </si>
  <si>
    <t>　ひび割れ</t>
    <rPh sb="3" eb="4">
      <t>ワ</t>
    </rPh>
    <phoneticPr fontId="2"/>
  </si>
  <si>
    <t>⑫</t>
    <phoneticPr fontId="2"/>
  </si>
  <si>
    <t>高さの増積み</t>
    <rPh sb="0" eb="1">
      <t>タカ</t>
    </rPh>
    <rPh sb="3" eb="4">
      <t>マシ</t>
    </rPh>
    <rPh sb="4" eb="5">
      <t>ヅ</t>
    </rPh>
    <phoneticPr fontId="2"/>
  </si>
  <si>
    <t>な　　し</t>
    <phoneticPr fontId="2"/>
  </si>
  <si>
    <t>②</t>
    <phoneticPr fontId="2"/>
  </si>
  <si>
    <t>あ　　り</t>
    <phoneticPr fontId="2"/>
  </si>
  <si>
    <t>　損傷</t>
    <rPh sb="1" eb="2">
      <t>ソン</t>
    </rPh>
    <rPh sb="2" eb="3">
      <t>キズ</t>
    </rPh>
    <phoneticPr fontId="2"/>
  </si>
  <si>
    <t>⑬</t>
    <phoneticPr fontId="2"/>
  </si>
  <si>
    <t>使用状況</t>
    <rPh sb="0" eb="2">
      <t>シヨウ</t>
    </rPh>
    <rPh sb="2" eb="4">
      <t>ジョウキョウ</t>
    </rPh>
    <phoneticPr fontId="2"/>
  </si>
  <si>
    <t>塀 単 独</t>
    <rPh sb="0" eb="1">
      <t>ヘイ</t>
    </rPh>
    <rPh sb="2" eb="3">
      <t>タン</t>
    </rPh>
    <rPh sb="4" eb="5">
      <t>ドク</t>
    </rPh>
    <phoneticPr fontId="2"/>
  </si>
  <si>
    <t>③</t>
    <phoneticPr fontId="2"/>
  </si>
  <si>
    <t>土留め・外壁等を兼ねる</t>
    <rPh sb="0" eb="2">
      <t>ドド</t>
    </rPh>
    <rPh sb="4" eb="6">
      <t>ガイヘキ</t>
    </rPh>
    <rPh sb="6" eb="7">
      <t>トウ</t>
    </rPh>
    <rPh sb="8" eb="9">
      <t>カ</t>
    </rPh>
    <phoneticPr fontId="2"/>
  </si>
  <si>
    <t>　著しい汚れ
（風化・劣化）</t>
    <rPh sb="1" eb="2">
      <t>イチジル</t>
    </rPh>
    <rPh sb="4" eb="5">
      <t>ヨゴ</t>
    </rPh>
    <rPh sb="8" eb="10">
      <t>フウカ</t>
    </rPh>
    <rPh sb="11" eb="13">
      <t>レッカ</t>
    </rPh>
    <phoneticPr fontId="2"/>
  </si>
  <si>
    <t>⑭</t>
    <phoneticPr fontId="2"/>
  </si>
  <si>
    <t>塀の位置</t>
    <rPh sb="0" eb="1">
      <t>ヘイ</t>
    </rPh>
    <rPh sb="2" eb="4">
      <t>イチ</t>
    </rPh>
    <phoneticPr fontId="2"/>
  </si>
  <si>
    <t>塀の下に擁壁なし</t>
    <rPh sb="0" eb="1">
      <t>ヘイ</t>
    </rPh>
    <rPh sb="2" eb="3">
      <t>シタ</t>
    </rPh>
    <rPh sb="4" eb="5">
      <t>ヨウ</t>
    </rPh>
    <rPh sb="5" eb="6">
      <t>ヘキ</t>
    </rPh>
    <phoneticPr fontId="2"/>
  </si>
  <si>
    <t>④</t>
    <phoneticPr fontId="2"/>
  </si>
  <si>
    <t>塀の下に擁壁あり</t>
    <rPh sb="0" eb="1">
      <t>ヘイ</t>
    </rPh>
    <rPh sb="2" eb="3">
      <t>シタ</t>
    </rPh>
    <rPh sb="4" eb="5">
      <t>ヨウ</t>
    </rPh>
    <rPh sb="5" eb="6">
      <t>ヘキ</t>
    </rPh>
    <phoneticPr fontId="2"/>
  </si>
  <si>
    <t>　外観係数（⑪～⑭の最小値）</t>
    <rPh sb="1" eb="3">
      <t>ガイカン</t>
    </rPh>
    <rPh sb="3" eb="5">
      <t>ケイスウ</t>
    </rPh>
    <rPh sb="10" eb="13">
      <t>サイショウチ</t>
    </rPh>
    <phoneticPr fontId="2"/>
  </si>
  <si>
    <t>Ｂ</t>
    <phoneticPr fontId="2"/>
  </si>
  <si>
    <t>塀の高さ</t>
    <rPh sb="0" eb="1">
      <t>ヘイ</t>
    </rPh>
    <rPh sb="2" eb="3">
      <t>タカ</t>
    </rPh>
    <phoneticPr fontId="2"/>
  </si>
  <si>
    <t>1.2ｍ以下</t>
    <rPh sb="4" eb="6">
      <t>イカ</t>
    </rPh>
    <phoneticPr fontId="2"/>
  </si>
  <si>
    <t>⑤</t>
    <phoneticPr fontId="2"/>
  </si>
  <si>
    <t>1.2ｍを超え、2.2ｍ以下</t>
    <rPh sb="5" eb="6">
      <t>コ</t>
    </rPh>
    <rPh sb="12" eb="14">
      <t>イカ</t>
    </rPh>
    <phoneticPr fontId="2"/>
  </si>
  <si>
    <t>2.2ｍを超える</t>
    <rPh sb="5" eb="6">
      <t>コ</t>
    </rPh>
    <phoneticPr fontId="2"/>
  </si>
  <si>
    <t>塀の厚さ</t>
    <rPh sb="0" eb="1">
      <t>ヘイ</t>
    </rPh>
    <rPh sb="2" eb="3">
      <t>アツ</t>
    </rPh>
    <phoneticPr fontId="2"/>
  </si>
  <si>
    <t>15㎝以上</t>
    <rPh sb="3" eb="5">
      <t>イジョウ</t>
    </rPh>
    <phoneticPr fontId="2"/>
  </si>
  <si>
    <t>⑥</t>
    <phoneticPr fontId="2"/>
  </si>
  <si>
    <t>12㎝</t>
    <phoneticPr fontId="2"/>
  </si>
  <si>
    <t>Ｃ．壁体の耐力診断〔耐力係数〕</t>
    <rPh sb="2" eb="3">
      <t>ヘキ</t>
    </rPh>
    <rPh sb="3" eb="4">
      <t>タイ</t>
    </rPh>
    <rPh sb="5" eb="7">
      <t>タイリョク</t>
    </rPh>
    <rPh sb="7" eb="9">
      <t>シンダン</t>
    </rPh>
    <rPh sb="10" eb="12">
      <t>タイリョク</t>
    </rPh>
    <rPh sb="12" eb="14">
      <t>ケイスウ</t>
    </rPh>
    <phoneticPr fontId="2"/>
  </si>
  <si>
    <t>10㎝</t>
    <phoneticPr fontId="2"/>
  </si>
  <si>
    <t>耐力係数</t>
    <rPh sb="0" eb="2">
      <t>タイリョク</t>
    </rPh>
    <rPh sb="2" eb="4">
      <t>ケイスウ</t>
    </rPh>
    <phoneticPr fontId="2"/>
  </si>
  <si>
    <t>透かしブロック</t>
    <rPh sb="0" eb="1">
      <t>ス</t>
    </rPh>
    <phoneticPr fontId="2"/>
  </si>
  <si>
    <t>⑦</t>
    <phoneticPr fontId="2"/>
  </si>
  <si>
    <t>　ぐらつき</t>
    <phoneticPr fontId="2"/>
  </si>
  <si>
    <t>　動かない</t>
    <rPh sb="1" eb="2">
      <t>ウゴ</t>
    </rPh>
    <phoneticPr fontId="2"/>
  </si>
  <si>
    <t>Ｃ</t>
    <phoneticPr fontId="2"/>
  </si>
  <si>
    <t>　わずかに動く</t>
    <rPh sb="5" eb="6">
      <t>ウゴ</t>
    </rPh>
    <phoneticPr fontId="2"/>
  </si>
  <si>
    <t>鉄筋</t>
    <rPh sb="0" eb="2">
      <t>テッキン</t>
    </rPh>
    <phoneticPr fontId="2"/>
  </si>
  <si>
    <t>あり</t>
    <phoneticPr fontId="2"/>
  </si>
  <si>
    <t>⑧</t>
    <phoneticPr fontId="2"/>
  </si>
  <si>
    <t>　大きく動く</t>
    <rPh sb="1" eb="2">
      <t>オオ</t>
    </rPh>
    <rPh sb="4" eb="5">
      <t>ウゴ</t>
    </rPh>
    <phoneticPr fontId="2"/>
  </si>
  <si>
    <t>なし</t>
    <phoneticPr fontId="2"/>
  </si>
  <si>
    <t>確認不能</t>
    <rPh sb="0" eb="2">
      <t>カクニン</t>
    </rPh>
    <rPh sb="2" eb="4">
      <t>フノウ</t>
    </rPh>
    <phoneticPr fontId="2"/>
  </si>
  <si>
    <t>控え壁・控え柱</t>
    <rPh sb="0" eb="1">
      <t>ヒカ</t>
    </rPh>
    <rPh sb="2" eb="3">
      <t>カベ</t>
    </rPh>
    <rPh sb="4" eb="5">
      <t>ヒカ</t>
    </rPh>
    <rPh sb="6" eb="7">
      <t>ハシラ</t>
    </rPh>
    <phoneticPr fontId="2"/>
  </si>
  <si>
    <t>⑨</t>
    <phoneticPr fontId="2"/>
  </si>
  <si>
    <t>Ｄ．保全状況の診断〔保全係数〕</t>
    <rPh sb="2" eb="4">
      <t>ホゼン</t>
    </rPh>
    <rPh sb="4" eb="6">
      <t>ジョウキョウ</t>
    </rPh>
    <rPh sb="7" eb="9">
      <t>シンダン</t>
    </rPh>
    <rPh sb="10" eb="12">
      <t>ホゼン</t>
    </rPh>
    <rPh sb="12" eb="14">
      <t>ケイスウ</t>
    </rPh>
    <phoneticPr fontId="2"/>
  </si>
  <si>
    <t>かさ木</t>
    <rPh sb="2" eb="3">
      <t>キ</t>
    </rPh>
    <phoneticPr fontId="2"/>
  </si>
  <si>
    <t>⑩</t>
    <phoneticPr fontId="2"/>
  </si>
  <si>
    <t>保全係数</t>
    <rPh sb="0" eb="2">
      <t>ホゼン</t>
    </rPh>
    <rPh sb="2" eb="4">
      <t>ケイスウ</t>
    </rPh>
    <phoneticPr fontId="2"/>
  </si>
  <si>
    <t>補強・転倒防止対策等の有無</t>
    <rPh sb="0" eb="2">
      <t>ホキョウ</t>
    </rPh>
    <rPh sb="3" eb="5">
      <t>テントウ</t>
    </rPh>
    <rPh sb="5" eb="7">
      <t>ボウシ</t>
    </rPh>
    <rPh sb="7" eb="9">
      <t>タイサク</t>
    </rPh>
    <rPh sb="9" eb="10">
      <t>トウ</t>
    </rPh>
    <rPh sb="11" eb="13">
      <t>ウム</t>
    </rPh>
    <phoneticPr fontId="2"/>
  </si>
  <si>
    <t>　あ　り</t>
    <phoneticPr fontId="2"/>
  </si>
  <si>
    <t>Ｄ</t>
    <phoneticPr fontId="2"/>
  </si>
  <si>
    <t>基本性能値（①～⑩までの評価点の合計）</t>
    <rPh sb="0" eb="2">
      <t>キホン</t>
    </rPh>
    <rPh sb="2" eb="5">
      <t>セイノウチ</t>
    </rPh>
    <rPh sb="12" eb="15">
      <t>ヒョウカテン</t>
    </rPh>
    <rPh sb="16" eb="18">
      <t>ゴウケイ</t>
    </rPh>
    <phoneticPr fontId="2"/>
  </si>
  <si>
    <t>Ａ</t>
    <phoneticPr fontId="2"/>
  </si>
  <si>
    <t>　な　し</t>
    <phoneticPr fontId="2"/>
  </si>
  <si>
    <t>基本性能値Ａ</t>
    <rPh sb="0" eb="2">
      <t>キホン</t>
    </rPh>
    <rPh sb="2" eb="4">
      <t>セイノウ</t>
    </rPh>
    <rPh sb="4" eb="5">
      <t>チ</t>
    </rPh>
    <phoneticPr fontId="2"/>
  </si>
  <si>
    <t>外観係数Ｂ</t>
    <rPh sb="0" eb="2">
      <t>ガイカン</t>
    </rPh>
    <rPh sb="2" eb="4">
      <t>ケイスウ</t>
    </rPh>
    <phoneticPr fontId="2"/>
  </si>
  <si>
    <t>耐力係数Ｃ</t>
    <rPh sb="0" eb="2">
      <t>タイリョク</t>
    </rPh>
    <rPh sb="2" eb="4">
      <t>ケイスウ</t>
    </rPh>
    <phoneticPr fontId="2"/>
  </si>
  <si>
    <t>保全係数Ｄ</t>
    <rPh sb="0" eb="2">
      <t>ホゼン</t>
    </rPh>
    <rPh sb="2" eb="4">
      <t>ケイスウ</t>
    </rPh>
    <phoneticPr fontId="2"/>
  </si>
  <si>
    <t>総合評点Ｑ</t>
    <rPh sb="0" eb="2">
      <t>ソウゴウ</t>
    </rPh>
    <rPh sb="2" eb="4">
      <t>ヒョウテン</t>
    </rPh>
    <phoneticPr fontId="2"/>
  </si>
  <si>
    <t>×</t>
    <phoneticPr fontId="2"/>
  </si>
  <si>
    <t>＝</t>
    <phoneticPr fontId="2"/>
  </si>
  <si>
    <t>総合評点</t>
    <rPh sb="0" eb="2">
      <t>ソウゴウ</t>
    </rPh>
    <rPh sb="2" eb="4">
      <t>ヒョウテン</t>
    </rPh>
    <phoneticPr fontId="2"/>
  </si>
  <si>
    <t>判　　　定</t>
    <rPh sb="0" eb="1">
      <t>ハン</t>
    </rPh>
    <rPh sb="4" eb="5">
      <t>サダム</t>
    </rPh>
    <phoneticPr fontId="2"/>
  </si>
  <si>
    <t>調査者所見</t>
    <phoneticPr fontId="2"/>
  </si>
  <si>
    <t>□</t>
    <phoneticPr fontId="2"/>
  </si>
  <si>
    <t>Ｑ≧70</t>
    <phoneticPr fontId="2"/>
  </si>
  <si>
    <t>安全と思われる。</t>
    <rPh sb="0" eb="2">
      <t>アンゼン</t>
    </rPh>
    <rPh sb="3" eb="4">
      <t>オモ</t>
    </rPh>
    <phoneticPr fontId="2"/>
  </si>
  <si>
    <t>55≦Ｑ＜70</t>
    <phoneticPr fontId="2"/>
  </si>
  <si>
    <t>一応安全と思われる。</t>
    <rPh sb="0" eb="2">
      <t>イチオウ</t>
    </rPh>
    <rPh sb="2" eb="4">
      <t>アンゼン</t>
    </rPh>
    <rPh sb="5" eb="6">
      <t>オモ</t>
    </rPh>
    <phoneticPr fontId="2"/>
  </si>
  <si>
    <t>40≦Ｑ＜55</t>
    <phoneticPr fontId="2"/>
  </si>
  <si>
    <t>注意を要する。</t>
    <rPh sb="0" eb="2">
      <t>チュウイ</t>
    </rPh>
    <rPh sb="3" eb="4">
      <t>ヨウ</t>
    </rPh>
    <phoneticPr fontId="2"/>
  </si>
  <si>
    <t>Ｑ＜40</t>
    <phoneticPr fontId="2"/>
  </si>
  <si>
    <t>危険である。</t>
    <rPh sb="0" eb="2">
      <t>キケン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</si>
</sst>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28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177" fontId="3" fillId="0" borderId="45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177" fontId="3" fillId="0" borderId="50" xfId="0" applyNumberFormat="1" applyFont="1" applyBorder="1">
      <alignment vertical="center"/>
    </xf>
    <xf numFmtId="176" fontId="3" fillId="0" borderId="45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7" fillId="0" borderId="0" xfId="0" applyFont="1">
      <alignment vertical="center"/>
    </xf>
    <xf numFmtId="177" fontId="3" fillId="0" borderId="2" xfId="0" applyNumberFormat="1" applyFont="1" applyBorder="1" applyAlignment="1">
      <alignment horizontal="center" vertical="center" shrinkToFit="1"/>
    </xf>
    <xf numFmtId="177" fontId="3" fillId="0" borderId="36" xfId="0" applyNumberFormat="1" applyFont="1" applyBorder="1">
      <alignment vertical="center"/>
    </xf>
    <xf numFmtId="177" fontId="3" fillId="0" borderId="56" xfId="0" applyNumberFormat="1" applyFont="1" applyBorder="1">
      <alignment vertical="center"/>
    </xf>
    <xf numFmtId="176" fontId="3" fillId="0" borderId="60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5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71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49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32" xfId="0" applyNumberFormat="1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66" xfId="0" applyNumberFormat="1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3" borderId="11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77" fontId="3" fillId="3" borderId="11" xfId="0" applyNumberFormat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51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176" fontId="3" fillId="3" borderId="5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0" xfId="0" applyFont="1" applyBorder="1" applyAlignment="1">
      <alignment vertical="center" shrinkToFit="1"/>
    </xf>
    <xf numFmtId="176" fontId="3" fillId="2" borderId="18" xfId="0" applyNumberFormat="1" applyFont="1" applyFill="1" applyBorder="1" applyAlignment="1">
      <alignment horizontal="center" vertical="center"/>
    </xf>
    <xf numFmtId="176" fontId="3" fillId="2" borderId="5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45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shrinkToFit="1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57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0" fontId="3" fillId="0" borderId="61" xfId="0" applyFont="1" applyBorder="1" applyAlignment="1">
      <alignment vertical="center" shrinkToFit="1"/>
    </xf>
    <xf numFmtId="0" fontId="3" fillId="0" borderId="62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47" xfId="0" applyFont="1" applyBorder="1" applyAlignment="1">
      <alignment vertical="center" wrapText="1" shrinkToFit="1"/>
    </xf>
    <xf numFmtId="0" fontId="3" fillId="0" borderId="48" xfId="0" applyFont="1" applyBorder="1" applyAlignment="1">
      <alignment vertical="center" wrapText="1" shrinkToFit="1"/>
    </xf>
    <xf numFmtId="0" fontId="3" fillId="0" borderId="49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0" borderId="35" xfId="0" applyFont="1" applyBorder="1" applyAlignment="1">
      <alignment vertical="center" wrapText="1" shrinkToFit="1"/>
    </xf>
    <xf numFmtId="0" fontId="3" fillId="0" borderId="43" xfId="0" applyFont="1" applyBorder="1" applyAlignment="1">
      <alignment vertical="center" wrapText="1" shrinkToFit="1"/>
    </xf>
    <xf numFmtId="0" fontId="3" fillId="0" borderId="44" xfId="0" applyFont="1" applyBorder="1" applyAlignment="1">
      <alignment vertical="center" wrapText="1" shrinkToFit="1"/>
    </xf>
    <xf numFmtId="0" fontId="3" fillId="0" borderId="32" xfId="0" applyFont="1" applyBorder="1" applyAlignment="1">
      <alignment vertical="center" wrapText="1" shrinkToFit="1"/>
    </xf>
    <xf numFmtId="177" fontId="3" fillId="3" borderId="18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28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40</xdr:row>
      <xdr:rowOff>9525</xdr:rowOff>
    </xdr:from>
    <xdr:ext cx="1608454" cy="256480"/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73B03DE5-4C20-43FB-AE1F-8615CA2C20E4}"/>
            </a:ext>
          </a:extLst>
        </xdr:cNvPr>
        <xdr:cNvSpPr txBox="1">
          <a:spLocks noChangeArrowheads="1"/>
        </xdr:cNvSpPr>
      </xdr:nvSpPr>
      <xdr:spPr bwMode="auto">
        <a:xfrm>
          <a:off x="76200" y="11115675"/>
          <a:ext cx="1608454" cy="256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総合評点（Ｑ）の算定</a:t>
          </a:r>
        </a:p>
      </xdr:txBody>
    </xdr:sp>
    <xdr:clientData/>
  </xdr:oneCellAnchor>
  <xdr:twoCellAnchor editAs="oneCell">
    <xdr:from>
      <xdr:col>11</xdr:col>
      <xdr:colOff>504825</xdr:colOff>
      <xdr:row>25</xdr:row>
      <xdr:rowOff>133350</xdr:rowOff>
    </xdr:from>
    <xdr:to>
      <xdr:col>12</xdr:col>
      <xdr:colOff>76200</xdr:colOff>
      <xdr:row>26</xdr:row>
      <xdr:rowOff>95250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xmlns="" id="{D643215F-5F58-4CEE-B7E4-E3BB1EEC3A0F}"/>
            </a:ext>
          </a:extLst>
        </xdr:cNvPr>
        <xdr:cNvSpPr txBox="1">
          <a:spLocks noChangeArrowheads="1"/>
        </xdr:cNvSpPr>
      </xdr:nvSpPr>
      <xdr:spPr bwMode="auto">
        <a:xfrm>
          <a:off x="5257800" y="760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323850</xdr:colOff>
      <xdr:row>24</xdr:row>
      <xdr:rowOff>152400</xdr:rowOff>
    </xdr:from>
    <xdr:to>
      <xdr:col>11</xdr:col>
      <xdr:colOff>400050</xdr:colOff>
      <xdr:row>25</xdr:row>
      <xdr:rowOff>114300</xdr:rowOff>
    </xdr:to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xmlns="" id="{CD27D276-83D9-4106-99A8-5B1E621BB8BF}"/>
            </a:ext>
          </a:extLst>
        </xdr:cNvPr>
        <xdr:cNvSpPr txBox="1">
          <a:spLocks noChangeArrowheads="1"/>
        </xdr:cNvSpPr>
      </xdr:nvSpPr>
      <xdr:spPr bwMode="auto">
        <a:xfrm>
          <a:off x="5143500" y="73723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409574</xdr:colOff>
      <xdr:row>8</xdr:row>
      <xdr:rowOff>133350</xdr:rowOff>
    </xdr:from>
    <xdr:to>
      <xdr:col>12</xdr:col>
      <xdr:colOff>352425</xdr:colOff>
      <xdr:row>8</xdr:row>
      <xdr:rowOff>409576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xmlns="" id="{5BCB27E9-A903-41DC-BB57-E25B32538227}"/>
            </a:ext>
          </a:extLst>
        </xdr:cNvPr>
        <xdr:cNvSpPr/>
      </xdr:nvSpPr>
      <xdr:spPr>
        <a:xfrm>
          <a:off x="3038474" y="3000375"/>
          <a:ext cx="2571751" cy="276226"/>
        </a:xfrm>
        <a:prstGeom prst="bracketPair">
          <a:avLst>
            <a:gd name="adj" fmla="val 729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zoomScaleNormal="100" workbookViewId="0">
      <selection activeCell="E6" sqref="E6:M6"/>
    </sheetView>
  </sheetViews>
  <sheetFormatPr defaultColWidth="5.75" defaultRowHeight="13.5"/>
  <cols>
    <col min="1" max="7" width="5.75" style="1" customWidth="1"/>
    <col min="8" max="10" width="5.75" style="28" customWidth="1"/>
    <col min="11" max="19" width="5.75" style="1" customWidth="1"/>
    <col min="20" max="16384" width="5.75" style="1"/>
  </cols>
  <sheetData>
    <row r="1" spans="1:19" ht="24.75" customHeight="1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2" spans="1:19" ht="12" customHeight="1" thickBo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</row>
    <row r="3" spans="1:19" ht="31.5" customHeight="1">
      <c r="A3" s="90" t="s">
        <v>1</v>
      </c>
      <c r="B3" s="92"/>
      <c r="C3" s="229" t="s">
        <v>2</v>
      </c>
      <c r="D3" s="229"/>
      <c r="E3" s="109"/>
      <c r="F3" s="109"/>
      <c r="G3" s="109"/>
      <c r="H3" s="109"/>
      <c r="I3" s="109"/>
      <c r="J3" s="109"/>
      <c r="K3" s="109"/>
      <c r="L3" s="109"/>
      <c r="M3" s="230"/>
      <c r="N3" s="184"/>
      <c r="O3" s="231" t="s">
        <v>3</v>
      </c>
      <c r="P3" s="229"/>
      <c r="Q3" s="232"/>
      <c r="R3" s="233"/>
      <c r="S3" s="234"/>
    </row>
    <row r="4" spans="1:19" ht="31.5" customHeight="1">
      <c r="A4" s="209"/>
      <c r="B4" s="210"/>
      <c r="C4" s="48" t="s">
        <v>4</v>
      </c>
      <c r="D4" s="48"/>
      <c r="E4" s="174"/>
      <c r="F4" s="174"/>
      <c r="G4" s="174"/>
      <c r="H4" s="174"/>
      <c r="I4" s="174"/>
      <c r="J4" s="174"/>
      <c r="K4" s="174"/>
      <c r="L4" s="174"/>
      <c r="M4" s="213"/>
      <c r="N4" s="184"/>
      <c r="O4" s="214" t="s">
        <v>5</v>
      </c>
      <c r="P4" s="48"/>
      <c r="Q4" s="225" t="s">
        <v>6</v>
      </c>
      <c r="R4" s="226"/>
      <c r="S4" s="227"/>
    </row>
    <row r="5" spans="1:19" ht="31.5" customHeight="1">
      <c r="A5" s="209"/>
      <c r="B5" s="210"/>
      <c r="C5" s="48" t="s">
        <v>7</v>
      </c>
      <c r="D5" s="48"/>
      <c r="E5" s="174"/>
      <c r="F5" s="174"/>
      <c r="G5" s="174"/>
      <c r="H5" s="174"/>
      <c r="I5" s="174"/>
      <c r="J5" s="174"/>
      <c r="K5" s="174"/>
      <c r="L5" s="174"/>
      <c r="M5" s="213"/>
      <c r="N5" s="184"/>
      <c r="O5" s="214" t="s">
        <v>8</v>
      </c>
      <c r="P5" s="48"/>
      <c r="Q5" s="215"/>
      <c r="R5" s="216"/>
      <c r="S5" s="217"/>
    </row>
    <row r="6" spans="1:19" ht="31.5" customHeight="1">
      <c r="A6" s="209" t="s">
        <v>9</v>
      </c>
      <c r="B6" s="210"/>
      <c r="C6" s="48" t="s">
        <v>10</v>
      </c>
      <c r="D6" s="48"/>
      <c r="E6" s="174"/>
      <c r="F6" s="174"/>
      <c r="G6" s="174"/>
      <c r="H6" s="174"/>
      <c r="I6" s="174"/>
      <c r="J6" s="174"/>
      <c r="K6" s="174"/>
      <c r="L6" s="174"/>
      <c r="M6" s="213"/>
      <c r="N6" s="184"/>
      <c r="O6" s="214" t="s">
        <v>11</v>
      </c>
      <c r="P6" s="48"/>
      <c r="Q6" s="215"/>
      <c r="R6" s="216"/>
      <c r="S6" s="217"/>
    </row>
    <row r="7" spans="1:19" ht="31.5" customHeight="1" thickBot="1">
      <c r="A7" s="209"/>
      <c r="B7" s="210"/>
      <c r="C7" s="200" t="s">
        <v>12</v>
      </c>
      <c r="D7" s="48"/>
      <c r="E7" s="218" t="s">
        <v>13</v>
      </c>
      <c r="F7" s="218"/>
      <c r="G7" s="218"/>
      <c r="H7" s="218"/>
      <c r="I7" s="218"/>
      <c r="J7" s="218"/>
      <c r="K7" s="218"/>
      <c r="L7" s="218"/>
      <c r="M7" s="219"/>
      <c r="N7" s="184"/>
      <c r="O7" s="220" t="s">
        <v>14</v>
      </c>
      <c r="P7" s="221"/>
      <c r="Q7" s="222"/>
      <c r="R7" s="223"/>
      <c r="S7" s="224"/>
    </row>
    <row r="8" spans="1:19" ht="31.5" customHeight="1">
      <c r="A8" s="209"/>
      <c r="B8" s="210"/>
      <c r="C8" s="200" t="s">
        <v>15</v>
      </c>
      <c r="D8" s="48"/>
      <c r="E8" s="48" t="s">
        <v>16</v>
      </c>
      <c r="F8" s="48"/>
      <c r="G8" s="48"/>
      <c r="H8" s="48"/>
      <c r="I8" s="48"/>
      <c r="J8" s="48"/>
      <c r="K8" s="48"/>
      <c r="L8" s="48"/>
      <c r="M8" s="199"/>
      <c r="N8" s="184"/>
      <c r="O8" s="2"/>
      <c r="P8" s="2"/>
      <c r="Q8" s="2"/>
      <c r="R8" s="2"/>
      <c r="S8" s="2"/>
    </row>
    <row r="9" spans="1:19" ht="35.25" customHeight="1">
      <c r="A9" s="209"/>
      <c r="B9" s="210"/>
      <c r="C9" s="200" t="s">
        <v>17</v>
      </c>
      <c r="D9" s="48"/>
      <c r="E9" s="201" t="s">
        <v>18</v>
      </c>
      <c r="F9" s="202"/>
      <c r="G9" s="202"/>
      <c r="H9" s="203" t="s">
        <v>19</v>
      </c>
      <c r="I9" s="203"/>
      <c r="J9" s="203"/>
      <c r="K9" s="203"/>
      <c r="L9" s="203"/>
      <c r="M9" s="204"/>
      <c r="N9" s="184"/>
      <c r="O9" s="3"/>
      <c r="P9" s="3"/>
      <c r="Q9" s="4"/>
      <c r="R9" s="4"/>
      <c r="S9" s="4"/>
    </row>
    <row r="10" spans="1:19" ht="31.5" customHeight="1" thickBot="1">
      <c r="A10" s="211"/>
      <c r="B10" s="212"/>
      <c r="C10" s="205" t="s">
        <v>20</v>
      </c>
      <c r="D10" s="206"/>
      <c r="E10" s="207" t="s">
        <v>21</v>
      </c>
      <c r="F10" s="112"/>
      <c r="G10" s="112"/>
      <c r="H10" s="112"/>
      <c r="I10" s="112"/>
      <c r="J10" s="112"/>
      <c r="K10" s="112"/>
      <c r="L10" s="112"/>
      <c r="M10" s="208"/>
      <c r="N10" s="184"/>
      <c r="O10" s="3"/>
      <c r="P10" s="3"/>
      <c r="Q10" s="3"/>
      <c r="R10" s="3"/>
      <c r="S10" s="3"/>
    </row>
    <row r="11" spans="1:19" ht="21" customHeight="1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  <row r="12" spans="1:19" ht="21" customHeight="1" thickBot="1">
      <c r="A12" s="185" t="s">
        <v>22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4"/>
      <c r="L12" s="185" t="s">
        <v>23</v>
      </c>
      <c r="M12" s="185"/>
      <c r="N12" s="185"/>
      <c r="O12" s="185"/>
      <c r="P12" s="185"/>
      <c r="Q12" s="185"/>
      <c r="R12" s="185"/>
      <c r="S12" s="185"/>
    </row>
    <row r="13" spans="1:19" s="7" customFormat="1" ht="19.5" customHeight="1" thickBot="1">
      <c r="A13" s="186" t="s">
        <v>24</v>
      </c>
      <c r="B13" s="187"/>
      <c r="C13" s="187"/>
      <c r="D13" s="188"/>
      <c r="E13" s="188"/>
      <c r="F13" s="188"/>
      <c r="G13" s="188"/>
      <c r="H13" s="5" t="s">
        <v>25</v>
      </c>
      <c r="I13" s="189" t="s">
        <v>26</v>
      </c>
      <c r="J13" s="190"/>
      <c r="K13" s="184"/>
      <c r="L13" s="186" t="s">
        <v>24</v>
      </c>
      <c r="M13" s="187"/>
      <c r="N13" s="188"/>
      <c r="O13" s="188"/>
      <c r="P13" s="188"/>
      <c r="Q13" s="6" t="s">
        <v>27</v>
      </c>
      <c r="R13" s="191" t="s">
        <v>28</v>
      </c>
      <c r="S13" s="192"/>
    </row>
    <row r="14" spans="1:19" ht="19.5" customHeight="1">
      <c r="A14" s="193" t="s">
        <v>29</v>
      </c>
      <c r="B14" s="163"/>
      <c r="C14" s="194"/>
      <c r="D14" s="198" t="s">
        <v>30</v>
      </c>
      <c r="E14" s="198"/>
      <c r="F14" s="198"/>
      <c r="G14" s="198"/>
      <c r="H14" s="8">
        <v>10</v>
      </c>
      <c r="I14" s="113" t="s">
        <v>31</v>
      </c>
      <c r="J14" s="114"/>
      <c r="K14" s="184"/>
      <c r="L14" s="179" t="s">
        <v>32</v>
      </c>
      <c r="M14" s="142"/>
      <c r="N14" s="180"/>
      <c r="O14" s="181" t="s">
        <v>33</v>
      </c>
      <c r="P14" s="181"/>
      <c r="Q14" s="9">
        <v>1</v>
      </c>
      <c r="R14" s="182" t="s">
        <v>34</v>
      </c>
      <c r="S14" s="183"/>
    </row>
    <row r="15" spans="1:19" ht="19.5" customHeight="1">
      <c r="A15" s="195"/>
      <c r="B15" s="196"/>
      <c r="C15" s="197"/>
      <c r="D15" s="151" t="s">
        <v>35</v>
      </c>
      <c r="E15" s="151"/>
      <c r="F15" s="151"/>
      <c r="G15" s="151"/>
      <c r="H15" s="10">
        <v>8</v>
      </c>
      <c r="I15" s="146"/>
      <c r="J15" s="147"/>
      <c r="K15" s="184"/>
      <c r="L15" s="177"/>
      <c r="M15" s="178"/>
      <c r="N15" s="174"/>
      <c r="O15" s="172" t="s">
        <v>36</v>
      </c>
      <c r="P15" s="172"/>
      <c r="Q15" s="11">
        <v>0.7</v>
      </c>
      <c r="R15" s="54"/>
      <c r="S15" s="173"/>
    </row>
    <row r="16" spans="1:19" ht="19.5" customHeight="1">
      <c r="A16" s="119"/>
      <c r="B16" s="120"/>
      <c r="C16" s="121"/>
      <c r="D16" s="125" t="s">
        <v>37</v>
      </c>
      <c r="E16" s="125"/>
      <c r="F16" s="125"/>
      <c r="G16" s="125"/>
      <c r="H16" s="12">
        <v>5</v>
      </c>
      <c r="I16" s="126"/>
      <c r="J16" s="127"/>
      <c r="K16" s="184"/>
      <c r="L16" s="177" t="s">
        <v>38</v>
      </c>
      <c r="M16" s="178"/>
      <c r="N16" s="174"/>
      <c r="O16" s="166" t="s">
        <v>33</v>
      </c>
      <c r="P16" s="166"/>
      <c r="Q16" s="13">
        <v>1</v>
      </c>
      <c r="R16" s="105" t="s">
        <v>39</v>
      </c>
      <c r="S16" s="106"/>
    </row>
    <row r="17" spans="1:19" ht="19.5" customHeight="1">
      <c r="A17" s="128" t="s">
        <v>40</v>
      </c>
      <c r="B17" s="129"/>
      <c r="C17" s="130"/>
      <c r="D17" s="122" t="s">
        <v>41</v>
      </c>
      <c r="E17" s="122"/>
      <c r="F17" s="122"/>
      <c r="G17" s="122"/>
      <c r="H17" s="14">
        <v>10</v>
      </c>
      <c r="I17" s="123" t="s">
        <v>42</v>
      </c>
      <c r="J17" s="124"/>
      <c r="K17" s="184"/>
      <c r="L17" s="177"/>
      <c r="M17" s="178"/>
      <c r="N17" s="174"/>
      <c r="O17" s="172" t="s">
        <v>36</v>
      </c>
      <c r="P17" s="172"/>
      <c r="Q17" s="11">
        <v>0.7</v>
      </c>
      <c r="R17" s="54"/>
      <c r="S17" s="173"/>
    </row>
    <row r="18" spans="1:19" ht="19.5" customHeight="1">
      <c r="A18" s="140"/>
      <c r="B18" s="141"/>
      <c r="C18" s="142"/>
      <c r="D18" s="125" t="s">
        <v>43</v>
      </c>
      <c r="E18" s="125"/>
      <c r="F18" s="125"/>
      <c r="G18" s="125"/>
      <c r="H18" s="12">
        <v>0</v>
      </c>
      <c r="I18" s="126"/>
      <c r="J18" s="127"/>
      <c r="K18" s="184"/>
      <c r="L18" s="177" t="s">
        <v>44</v>
      </c>
      <c r="M18" s="178"/>
      <c r="N18" s="174"/>
      <c r="O18" s="166" t="s">
        <v>33</v>
      </c>
      <c r="P18" s="166"/>
      <c r="Q18" s="13">
        <v>1</v>
      </c>
      <c r="R18" s="105" t="s">
        <v>45</v>
      </c>
      <c r="S18" s="106"/>
    </row>
    <row r="19" spans="1:19" ht="19.5" customHeight="1">
      <c r="A19" s="128" t="s">
        <v>46</v>
      </c>
      <c r="B19" s="129"/>
      <c r="C19" s="130"/>
      <c r="D19" s="122" t="s">
        <v>47</v>
      </c>
      <c r="E19" s="122"/>
      <c r="F19" s="122"/>
      <c r="G19" s="122"/>
      <c r="H19" s="14">
        <v>10</v>
      </c>
      <c r="I19" s="123" t="s">
        <v>48</v>
      </c>
      <c r="J19" s="124"/>
      <c r="K19" s="184"/>
      <c r="L19" s="177"/>
      <c r="M19" s="178"/>
      <c r="N19" s="174"/>
      <c r="O19" s="172" t="s">
        <v>36</v>
      </c>
      <c r="P19" s="172"/>
      <c r="Q19" s="11">
        <v>0.7</v>
      </c>
      <c r="R19" s="54"/>
      <c r="S19" s="173"/>
    </row>
    <row r="20" spans="1:19" ht="19.5" customHeight="1">
      <c r="A20" s="140"/>
      <c r="B20" s="141"/>
      <c r="C20" s="142"/>
      <c r="D20" s="125" t="s">
        <v>49</v>
      </c>
      <c r="E20" s="125"/>
      <c r="F20" s="125"/>
      <c r="G20" s="125"/>
      <c r="H20" s="12">
        <v>0</v>
      </c>
      <c r="I20" s="126"/>
      <c r="J20" s="127"/>
      <c r="K20" s="184"/>
      <c r="L20" s="98" t="s">
        <v>50</v>
      </c>
      <c r="M20" s="99"/>
      <c r="N20" s="174"/>
      <c r="O20" s="166" t="s">
        <v>33</v>
      </c>
      <c r="P20" s="166"/>
      <c r="Q20" s="13">
        <v>1</v>
      </c>
      <c r="R20" s="105" t="s">
        <v>51</v>
      </c>
      <c r="S20" s="106"/>
    </row>
    <row r="21" spans="1:19" ht="19.5" customHeight="1" thickBot="1">
      <c r="A21" s="128" t="s">
        <v>52</v>
      </c>
      <c r="B21" s="129"/>
      <c r="C21" s="130"/>
      <c r="D21" s="122" t="s">
        <v>53</v>
      </c>
      <c r="E21" s="122"/>
      <c r="F21" s="122"/>
      <c r="G21" s="122"/>
      <c r="H21" s="14">
        <v>10</v>
      </c>
      <c r="I21" s="123" t="s">
        <v>54</v>
      </c>
      <c r="J21" s="124"/>
      <c r="K21" s="184"/>
      <c r="L21" s="175"/>
      <c r="M21" s="130"/>
      <c r="N21" s="176"/>
      <c r="O21" s="167" t="s">
        <v>36</v>
      </c>
      <c r="P21" s="167"/>
      <c r="Q21" s="15">
        <v>0.7</v>
      </c>
      <c r="R21" s="81"/>
      <c r="S21" s="82"/>
    </row>
    <row r="22" spans="1:19" ht="19.5" customHeight="1">
      <c r="A22" s="140"/>
      <c r="B22" s="141"/>
      <c r="C22" s="142"/>
      <c r="D22" s="125" t="s">
        <v>55</v>
      </c>
      <c r="E22" s="125"/>
      <c r="F22" s="125"/>
      <c r="G22" s="125"/>
      <c r="H22" s="12">
        <v>5</v>
      </c>
      <c r="I22" s="126"/>
      <c r="J22" s="127"/>
      <c r="K22" s="184"/>
      <c r="L22" s="107" t="s">
        <v>56</v>
      </c>
      <c r="M22" s="108"/>
      <c r="N22" s="168"/>
      <c r="O22" s="168"/>
      <c r="P22" s="168"/>
      <c r="Q22" s="168"/>
      <c r="R22" s="36" t="s">
        <v>57</v>
      </c>
      <c r="S22" s="38"/>
    </row>
    <row r="23" spans="1:19" ht="19.5" customHeight="1" thickBot="1">
      <c r="A23" s="152" t="s">
        <v>58</v>
      </c>
      <c r="B23" s="153"/>
      <c r="C23" s="154"/>
      <c r="D23" s="122" t="s">
        <v>59</v>
      </c>
      <c r="E23" s="122"/>
      <c r="F23" s="122"/>
      <c r="G23" s="122"/>
      <c r="H23" s="16">
        <v>15</v>
      </c>
      <c r="I23" s="123" t="s">
        <v>60</v>
      </c>
      <c r="J23" s="124"/>
      <c r="K23" s="184"/>
      <c r="L23" s="169"/>
      <c r="M23" s="170"/>
      <c r="N23" s="171"/>
      <c r="O23" s="171"/>
      <c r="P23" s="171"/>
      <c r="Q23" s="171"/>
      <c r="R23" s="161">
        <f>MIN(R15,R17,R19,R21)</f>
        <v>0</v>
      </c>
      <c r="S23" s="162"/>
    </row>
    <row r="24" spans="1:19" ht="19.5" customHeight="1">
      <c r="A24" s="155"/>
      <c r="B24" s="156"/>
      <c r="C24" s="157"/>
      <c r="D24" s="151" t="s">
        <v>61</v>
      </c>
      <c r="E24" s="151"/>
      <c r="F24" s="151"/>
      <c r="G24" s="151"/>
      <c r="H24" s="17">
        <v>10</v>
      </c>
      <c r="I24" s="146"/>
      <c r="J24" s="147"/>
      <c r="K24" s="184"/>
      <c r="L24" s="163"/>
      <c r="M24" s="163"/>
      <c r="N24" s="164"/>
      <c r="O24" s="164"/>
      <c r="P24" s="164"/>
      <c r="Q24" s="164"/>
      <c r="R24" s="164"/>
      <c r="S24" s="164"/>
    </row>
    <row r="25" spans="1:19" ht="19.5" customHeight="1">
      <c r="A25" s="158"/>
      <c r="B25" s="159"/>
      <c r="C25" s="160"/>
      <c r="D25" s="125" t="s">
        <v>62</v>
      </c>
      <c r="E25" s="125"/>
      <c r="F25" s="125"/>
      <c r="G25" s="125"/>
      <c r="H25" s="18">
        <v>0</v>
      </c>
      <c r="I25" s="126"/>
      <c r="J25" s="127"/>
      <c r="K25" s="184"/>
      <c r="L25" s="165"/>
      <c r="M25" s="165"/>
      <c r="N25" s="165"/>
      <c r="O25" s="165"/>
      <c r="P25" s="165"/>
      <c r="Q25" s="165"/>
      <c r="R25" s="165"/>
      <c r="S25" s="165"/>
    </row>
    <row r="26" spans="1:19" ht="19.5" customHeight="1">
      <c r="A26" s="128" t="s">
        <v>63</v>
      </c>
      <c r="B26" s="129"/>
      <c r="C26" s="130"/>
      <c r="D26" s="122" t="s">
        <v>64</v>
      </c>
      <c r="E26" s="122"/>
      <c r="F26" s="122"/>
      <c r="G26" s="122"/>
      <c r="H26" s="14">
        <v>10</v>
      </c>
      <c r="I26" s="123" t="s">
        <v>65</v>
      </c>
      <c r="J26" s="124"/>
      <c r="K26" s="184"/>
      <c r="Q26" s="19"/>
      <c r="R26" s="19"/>
    </row>
    <row r="27" spans="1:19" ht="19.5" customHeight="1" thickBot="1">
      <c r="A27" s="137"/>
      <c r="B27" s="138"/>
      <c r="C27" s="139"/>
      <c r="D27" s="151" t="s">
        <v>66</v>
      </c>
      <c r="E27" s="151"/>
      <c r="F27" s="151"/>
      <c r="G27" s="151"/>
      <c r="H27" s="10">
        <v>8</v>
      </c>
      <c r="I27" s="146"/>
      <c r="J27" s="147"/>
      <c r="K27" s="184"/>
      <c r="L27" s="20" t="s">
        <v>67</v>
      </c>
      <c r="M27" s="20"/>
      <c r="Q27" s="19"/>
      <c r="R27" s="19"/>
    </row>
    <row r="28" spans="1:19" ht="19.5" customHeight="1">
      <c r="A28" s="140"/>
      <c r="B28" s="141"/>
      <c r="C28" s="142"/>
      <c r="D28" s="125" t="s">
        <v>68</v>
      </c>
      <c r="E28" s="125"/>
      <c r="F28" s="125"/>
      <c r="G28" s="125"/>
      <c r="H28" s="12">
        <v>5</v>
      </c>
      <c r="I28" s="126"/>
      <c r="J28" s="127"/>
      <c r="K28" s="184"/>
      <c r="L28" s="90" t="s">
        <v>24</v>
      </c>
      <c r="M28" s="91"/>
      <c r="N28" s="92"/>
      <c r="O28" s="92"/>
      <c r="P28" s="92"/>
      <c r="Q28" s="21" t="s">
        <v>27</v>
      </c>
      <c r="R28" s="93" t="s">
        <v>69</v>
      </c>
      <c r="S28" s="94"/>
    </row>
    <row r="29" spans="1:19" ht="19.5" customHeight="1">
      <c r="A29" s="128" t="s">
        <v>70</v>
      </c>
      <c r="B29" s="129"/>
      <c r="C29" s="130"/>
      <c r="D29" s="122" t="s">
        <v>33</v>
      </c>
      <c r="E29" s="122"/>
      <c r="F29" s="122"/>
      <c r="G29" s="122"/>
      <c r="H29" s="14">
        <v>10</v>
      </c>
      <c r="I29" s="123" t="s">
        <v>71</v>
      </c>
      <c r="J29" s="124"/>
      <c r="K29" s="184"/>
      <c r="L29" s="128" t="s">
        <v>72</v>
      </c>
      <c r="M29" s="130"/>
      <c r="N29" s="104" t="s">
        <v>73</v>
      </c>
      <c r="O29" s="104"/>
      <c r="P29" s="104"/>
      <c r="Q29" s="13">
        <v>1</v>
      </c>
      <c r="R29" s="105" t="s">
        <v>74</v>
      </c>
      <c r="S29" s="106"/>
    </row>
    <row r="30" spans="1:19" ht="19.5" customHeight="1">
      <c r="A30" s="140"/>
      <c r="B30" s="141"/>
      <c r="C30" s="142"/>
      <c r="D30" s="125" t="s">
        <v>36</v>
      </c>
      <c r="E30" s="125"/>
      <c r="F30" s="125"/>
      <c r="G30" s="125"/>
      <c r="H30" s="12">
        <v>5</v>
      </c>
      <c r="I30" s="126"/>
      <c r="J30" s="127"/>
      <c r="K30" s="184"/>
      <c r="L30" s="137"/>
      <c r="M30" s="139"/>
      <c r="N30" s="134" t="s">
        <v>75</v>
      </c>
      <c r="O30" s="134"/>
      <c r="P30" s="134"/>
      <c r="Q30" s="22">
        <v>0.8</v>
      </c>
      <c r="R30" s="135"/>
      <c r="S30" s="136"/>
    </row>
    <row r="31" spans="1:19" ht="19.5" customHeight="1" thickBot="1">
      <c r="A31" s="128" t="s">
        <v>76</v>
      </c>
      <c r="B31" s="129"/>
      <c r="C31" s="130"/>
      <c r="D31" s="122" t="s">
        <v>77</v>
      </c>
      <c r="E31" s="122"/>
      <c r="F31" s="122"/>
      <c r="G31" s="122"/>
      <c r="H31" s="14">
        <v>10</v>
      </c>
      <c r="I31" s="123" t="s">
        <v>78</v>
      </c>
      <c r="J31" s="124"/>
      <c r="K31" s="184"/>
      <c r="L31" s="131"/>
      <c r="M31" s="133"/>
      <c r="N31" s="115" t="s">
        <v>79</v>
      </c>
      <c r="O31" s="115"/>
      <c r="P31" s="115"/>
      <c r="Q31" s="23">
        <v>0.5</v>
      </c>
      <c r="R31" s="81"/>
      <c r="S31" s="82"/>
    </row>
    <row r="32" spans="1:19" ht="19.5" customHeight="1">
      <c r="A32" s="137"/>
      <c r="B32" s="138"/>
      <c r="C32" s="139"/>
      <c r="D32" s="143" t="s">
        <v>80</v>
      </c>
      <c r="E32" s="144"/>
      <c r="F32" s="144"/>
      <c r="G32" s="145"/>
      <c r="H32" s="24">
        <v>0</v>
      </c>
      <c r="I32" s="146"/>
      <c r="J32" s="147"/>
      <c r="K32" s="184"/>
    </row>
    <row r="33" spans="1:19" ht="19.5" customHeight="1">
      <c r="A33" s="140"/>
      <c r="B33" s="141"/>
      <c r="C33" s="142"/>
      <c r="D33" s="148" t="s">
        <v>81</v>
      </c>
      <c r="E33" s="149"/>
      <c r="F33" s="149"/>
      <c r="G33" s="150"/>
      <c r="H33" s="12">
        <v>0</v>
      </c>
      <c r="I33" s="126"/>
      <c r="J33" s="127"/>
      <c r="K33" s="184"/>
    </row>
    <row r="34" spans="1:19" ht="19.5" customHeight="1">
      <c r="A34" s="116" t="s">
        <v>82</v>
      </c>
      <c r="B34" s="117"/>
      <c r="C34" s="118"/>
      <c r="D34" s="122" t="s">
        <v>36</v>
      </c>
      <c r="E34" s="122"/>
      <c r="F34" s="122"/>
      <c r="G34" s="122"/>
      <c r="H34" s="14">
        <v>10</v>
      </c>
      <c r="I34" s="123" t="s">
        <v>83</v>
      </c>
      <c r="J34" s="124"/>
      <c r="K34" s="184"/>
    </row>
    <row r="35" spans="1:19" ht="19.5" customHeight="1" thickBot="1">
      <c r="A35" s="119"/>
      <c r="B35" s="120"/>
      <c r="C35" s="121"/>
      <c r="D35" s="125" t="s">
        <v>33</v>
      </c>
      <c r="E35" s="125"/>
      <c r="F35" s="125"/>
      <c r="G35" s="125"/>
      <c r="H35" s="12">
        <v>5</v>
      </c>
      <c r="I35" s="126"/>
      <c r="J35" s="127"/>
      <c r="K35" s="184"/>
      <c r="L35" s="20" t="s">
        <v>84</v>
      </c>
      <c r="M35" s="20"/>
    </row>
    <row r="36" spans="1:19" ht="19.5" customHeight="1">
      <c r="A36" s="128" t="s">
        <v>85</v>
      </c>
      <c r="B36" s="129"/>
      <c r="C36" s="130"/>
      <c r="D36" s="122" t="s">
        <v>36</v>
      </c>
      <c r="E36" s="122"/>
      <c r="F36" s="122"/>
      <c r="G36" s="122"/>
      <c r="H36" s="14">
        <v>10</v>
      </c>
      <c r="I36" s="123" t="s">
        <v>86</v>
      </c>
      <c r="J36" s="124"/>
      <c r="K36" s="184"/>
      <c r="L36" s="90" t="s">
        <v>24</v>
      </c>
      <c r="M36" s="91"/>
      <c r="N36" s="92"/>
      <c r="O36" s="92"/>
      <c r="P36" s="92"/>
      <c r="Q36" s="25" t="s">
        <v>27</v>
      </c>
      <c r="R36" s="93" t="s">
        <v>87</v>
      </c>
      <c r="S36" s="94"/>
    </row>
    <row r="37" spans="1:19" ht="19.5" customHeight="1" thickBot="1">
      <c r="A37" s="131"/>
      <c r="B37" s="132"/>
      <c r="C37" s="133"/>
      <c r="D37" s="95" t="s">
        <v>33</v>
      </c>
      <c r="E37" s="95"/>
      <c r="F37" s="95"/>
      <c r="G37" s="95"/>
      <c r="H37" s="26">
        <v>5</v>
      </c>
      <c r="I37" s="96"/>
      <c r="J37" s="97"/>
      <c r="K37" s="184"/>
      <c r="L37" s="98" t="s">
        <v>88</v>
      </c>
      <c r="M37" s="99"/>
      <c r="N37" s="100"/>
      <c r="O37" s="104" t="s">
        <v>89</v>
      </c>
      <c r="P37" s="104"/>
      <c r="Q37" s="13">
        <v>1.5</v>
      </c>
      <c r="R37" s="105" t="s">
        <v>90</v>
      </c>
      <c r="S37" s="106"/>
    </row>
    <row r="38" spans="1:19" ht="19.5" customHeight="1" thickBot="1">
      <c r="A38" s="107" t="s">
        <v>91</v>
      </c>
      <c r="B38" s="108"/>
      <c r="C38" s="108"/>
      <c r="D38" s="109"/>
      <c r="E38" s="109"/>
      <c r="F38" s="109"/>
      <c r="G38" s="109"/>
      <c r="H38" s="109"/>
      <c r="I38" s="113" t="s">
        <v>92</v>
      </c>
      <c r="J38" s="114"/>
      <c r="K38" s="184"/>
      <c r="L38" s="101"/>
      <c r="M38" s="102"/>
      <c r="N38" s="103"/>
      <c r="O38" s="115" t="s">
        <v>93</v>
      </c>
      <c r="P38" s="115"/>
      <c r="Q38" s="23">
        <v>1</v>
      </c>
      <c r="R38" s="81"/>
      <c r="S38" s="82"/>
    </row>
    <row r="39" spans="1:19" ht="19.5" customHeight="1" thickBot="1">
      <c r="A39" s="110"/>
      <c r="B39" s="111"/>
      <c r="C39" s="111"/>
      <c r="D39" s="112"/>
      <c r="E39" s="112"/>
      <c r="F39" s="112"/>
      <c r="G39" s="112"/>
      <c r="H39" s="112"/>
      <c r="I39" s="83">
        <f>I15+I18+I20+I22+I24+I27+I30+I32+I35+I37</f>
        <v>0</v>
      </c>
      <c r="J39" s="84"/>
      <c r="K39" s="184"/>
    </row>
    <row r="43" spans="1:19">
      <c r="B43" s="85" t="s">
        <v>94</v>
      </c>
      <c r="C43" s="86"/>
      <c r="D43" s="87"/>
      <c r="F43" s="85" t="s">
        <v>95</v>
      </c>
      <c r="G43" s="87"/>
      <c r="H43" s="1"/>
      <c r="I43" s="88" t="s">
        <v>96</v>
      </c>
      <c r="J43" s="89"/>
      <c r="L43" s="85" t="s">
        <v>97</v>
      </c>
      <c r="M43" s="87"/>
      <c r="O43" s="85" t="s">
        <v>98</v>
      </c>
      <c r="P43" s="86"/>
      <c r="Q43" s="87"/>
    </row>
    <row r="44" spans="1:19" ht="20.25" customHeight="1">
      <c r="B44" s="70">
        <f>I39</f>
        <v>0</v>
      </c>
      <c r="C44" s="71"/>
      <c r="D44" s="72"/>
      <c r="E44" s="56" t="s">
        <v>99</v>
      </c>
      <c r="F44" s="76">
        <f>R23</f>
        <v>0</v>
      </c>
      <c r="G44" s="72"/>
      <c r="H44" s="56" t="s">
        <v>99</v>
      </c>
      <c r="I44" s="52">
        <f>R30</f>
        <v>0</v>
      </c>
      <c r="J44" s="77"/>
      <c r="K44" s="80" t="s">
        <v>99</v>
      </c>
      <c r="L44" s="52">
        <f>R38</f>
        <v>0</v>
      </c>
      <c r="M44" s="53"/>
      <c r="N44" s="56" t="s">
        <v>100</v>
      </c>
      <c r="O44" s="57">
        <f>B44*F44*I44*L44</f>
        <v>0</v>
      </c>
      <c r="P44" s="58"/>
      <c r="Q44" s="59"/>
      <c r="S44" s="3"/>
    </row>
    <row r="45" spans="1:19">
      <c r="B45" s="73"/>
      <c r="C45" s="74"/>
      <c r="D45" s="75"/>
      <c r="E45" s="56"/>
      <c r="F45" s="73"/>
      <c r="G45" s="75"/>
      <c r="H45" s="56"/>
      <c r="I45" s="78"/>
      <c r="J45" s="79"/>
      <c r="K45" s="80"/>
      <c r="L45" s="54"/>
      <c r="M45" s="55"/>
      <c r="N45" s="56"/>
      <c r="O45" s="60"/>
      <c r="P45" s="61"/>
      <c r="Q45" s="62"/>
      <c r="S45" s="3"/>
    </row>
    <row r="46" spans="1:19">
      <c r="B46" s="4"/>
      <c r="C46" s="4"/>
      <c r="D46" s="4"/>
      <c r="E46" s="4"/>
      <c r="F46" s="4"/>
      <c r="G46" s="4"/>
      <c r="H46" s="4"/>
      <c r="I46" s="4"/>
      <c r="J46" s="4"/>
      <c r="K46" s="4"/>
      <c r="L46" s="27"/>
      <c r="M46" s="27"/>
      <c r="N46" s="27"/>
      <c r="O46" s="4"/>
      <c r="P46" s="4"/>
      <c r="Q46" s="4"/>
      <c r="R46" s="4"/>
      <c r="S46" s="3"/>
    </row>
    <row r="47" spans="1:19" ht="14.25" thickBot="1"/>
    <row r="48" spans="1:19" ht="24" customHeight="1" thickBot="1">
      <c r="A48" s="63" t="s">
        <v>101</v>
      </c>
      <c r="B48" s="64"/>
      <c r="C48" s="64"/>
      <c r="D48" s="64"/>
      <c r="E48" s="65"/>
      <c r="F48" s="66" t="s">
        <v>102</v>
      </c>
      <c r="G48" s="64"/>
      <c r="H48" s="64"/>
      <c r="I48" s="64"/>
      <c r="J48" s="64"/>
      <c r="K48" s="67" t="s">
        <v>103</v>
      </c>
      <c r="L48" s="68"/>
      <c r="M48" s="68"/>
      <c r="N48" s="68"/>
      <c r="O48" s="68"/>
      <c r="P48" s="68"/>
      <c r="Q48" s="68"/>
      <c r="R48" s="68"/>
      <c r="S48" s="69"/>
    </row>
    <row r="49" spans="1:19" ht="24" customHeight="1">
      <c r="A49" s="29" t="s">
        <v>104</v>
      </c>
      <c r="B49" s="33" t="s">
        <v>105</v>
      </c>
      <c r="C49" s="34"/>
      <c r="D49" s="34"/>
      <c r="E49" s="35"/>
      <c r="F49" s="36" t="s">
        <v>106</v>
      </c>
      <c r="G49" s="37"/>
      <c r="H49" s="37"/>
      <c r="I49" s="37"/>
      <c r="J49" s="37"/>
      <c r="K49" s="36"/>
      <c r="L49" s="37"/>
      <c r="M49" s="37"/>
      <c r="N49" s="37"/>
      <c r="O49" s="37"/>
      <c r="P49" s="37"/>
      <c r="Q49" s="37"/>
      <c r="R49" s="37"/>
      <c r="S49" s="38"/>
    </row>
    <row r="50" spans="1:19" ht="24" customHeight="1">
      <c r="A50" s="30" t="s">
        <v>104</v>
      </c>
      <c r="B50" s="45" t="s">
        <v>107</v>
      </c>
      <c r="C50" s="46"/>
      <c r="D50" s="46"/>
      <c r="E50" s="47"/>
      <c r="F50" s="48" t="s">
        <v>108</v>
      </c>
      <c r="G50" s="48"/>
      <c r="H50" s="48"/>
      <c r="I50" s="48"/>
      <c r="J50" s="48"/>
      <c r="K50" s="39"/>
      <c r="L50" s="40"/>
      <c r="M50" s="40"/>
      <c r="N50" s="40"/>
      <c r="O50" s="40"/>
      <c r="P50" s="40"/>
      <c r="Q50" s="40"/>
      <c r="R50" s="40"/>
      <c r="S50" s="41"/>
    </row>
    <row r="51" spans="1:19" ht="24" customHeight="1">
      <c r="A51" s="30" t="s">
        <v>104</v>
      </c>
      <c r="B51" s="45" t="s">
        <v>109</v>
      </c>
      <c r="C51" s="46"/>
      <c r="D51" s="46"/>
      <c r="E51" s="47"/>
      <c r="F51" s="48" t="s">
        <v>110</v>
      </c>
      <c r="G51" s="48"/>
      <c r="H51" s="48"/>
      <c r="I51" s="48"/>
      <c r="J51" s="48"/>
      <c r="K51" s="39"/>
      <c r="L51" s="40"/>
      <c r="M51" s="40"/>
      <c r="N51" s="40"/>
      <c r="O51" s="40"/>
      <c r="P51" s="40"/>
      <c r="Q51" s="40"/>
      <c r="R51" s="40"/>
      <c r="S51" s="41"/>
    </row>
    <row r="52" spans="1:19" ht="24" customHeight="1" thickBot="1">
      <c r="A52" s="31" t="s">
        <v>104</v>
      </c>
      <c r="B52" s="49" t="s">
        <v>111</v>
      </c>
      <c r="C52" s="50"/>
      <c r="D52" s="50"/>
      <c r="E52" s="51"/>
      <c r="F52" s="42" t="s">
        <v>112</v>
      </c>
      <c r="G52" s="43"/>
      <c r="H52" s="43"/>
      <c r="I52" s="43"/>
      <c r="J52" s="43"/>
      <c r="K52" s="42"/>
      <c r="L52" s="43"/>
      <c r="M52" s="43"/>
      <c r="N52" s="43"/>
      <c r="O52" s="43"/>
      <c r="P52" s="43"/>
      <c r="Q52" s="43"/>
      <c r="R52" s="43"/>
      <c r="S52" s="44"/>
    </row>
    <row r="54" spans="1:19">
      <c r="A54" s="32"/>
      <c r="B54" s="32"/>
      <c r="C54" s="32"/>
    </row>
  </sheetData>
  <mergeCells count="162">
    <mergeCell ref="A1:S1"/>
    <mergeCell ref="A2:S2"/>
    <mergeCell ref="A3:B5"/>
    <mergeCell ref="C3:D3"/>
    <mergeCell ref="E3:M3"/>
    <mergeCell ref="N3:N10"/>
    <mergeCell ref="O3:P3"/>
    <mergeCell ref="Q3:S3"/>
    <mergeCell ref="C4:D4"/>
    <mergeCell ref="E4:M4"/>
    <mergeCell ref="O6:P6"/>
    <mergeCell ref="Q6:S6"/>
    <mergeCell ref="C7:D7"/>
    <mergeCell ref="E7:M7"/>
    <mergeCell ref="O7:P7"/>
    <mergeCell ref="Q7:S7"/>
    <mergeCell ref="C8:D8"/>
    <mergeCell ref="O4:P4"/>
    <mergeCell ref="Q4:S4"/>
    <mergeCell ref="C5:D5"/>
    <mergeCell ref="E5:M5"/>
    <mergeCell ref="O5:P5"/>
    <mergeCell ref="Q5:S5"/>
    <mergeCell ref="E8:M8"/>
    <mergeCell ref="C9:D9"/>
    <mergeCell ref="E9:G9"/>
    <mergeCell ref="H9:M9"/>
    <mergeCell ref="C10:D10"/>
    <mergeCell ref="E10:M10"/>
    <mergeCell ref="A6:B10"/>
    <mergeCell ref="C6:D6"/>
    <mergeCell ref="E6:M6"/>
    <mergeCell ref="A11:S11"/>
    <mergeCell ref="A12:J12"/>
    <mergeCell ref="K12:K39"/>
    <mergeCell ref="L12:S12"/>
    <mergeCell ref="A13:G13"/>
    <mergeCell ref="I13:J13"/>
    <mergeCell ref="L13:P13"/>
    <mergeCell ref="R13:S13"/>
    <mergeCell ref="A14:C16"/>
    <mergeCell ref="D14:G14"/>
    <mergeCell ref="I14:J14"/>
    <mergeCell ref="L14:N15"/>
    <mergeCell ref="O14:P14"/>
    <mergeCell ref="R14:S14"/>
    <mergeCell ref="D15:G15"/>
    <mergeCell ref="I15:J16"/>
    <mergeCell ref="O15:P15"/>
    <mergeCell ref="R15:S15"/>
    <mergeCell ref="D16:G16"/>
    <mergeCell ref="L16:N17"/>
    <mergeCell ref="O16:P16"/>
    <mergeCell ref="R16:S16"/>
    <mergeCell ref="A17:C18"/>
    <mergeCell ref="D17:G17"/>
    <mergeCell ref="I17:J17"/>
    <mergeCell ref="O17:P17"/>
    <mergeCell ref="R17:S17"/>
    <mergeCell ref="D18:G18"/>
    <mergeCell ref="I18:J18"/>
    <mergeCell ref="L18:N19"/>
    <mergeCell ref="O18:P18"/>
    <mergeCell ref="R18:S18"/>
    <mergeCell ref="A19:C20"/>
    <mergeCell ref="D19:G19"/>
    <mergeCell ref="I19:J19"/>
    <mergeCell ref="O19:P19"/>
    <mergeCell ref="R19:S19"/>
    <mergeCell ref="D20:G20"/>
    <mergeCell ref="I20:J20"/>
    <mergeCell ref="L20:N21"/>
    <mergeCell ref="O20:P20"/>
    <mergeCell ref="R20:S20"/>
    <mergeCell ref="A21:C22"/>
    <mergeCell ref="D21:G21"/>
    <mergeCell ref="I21:J21"/>
    <mergeCell ref="O21:P21"/>
    <mergeCell ref="R21:S21"/>
    <mergeCell ref="D22:G22"/>
    <mergeCell ref="I22:J22"/>
    <mergeCell ref="L22:Q23"/>
    <mergeCell ref="R22:S22"/>
    <mergeCell ref="A23:C25"/>
    <mergeCell ref="D23:G23"/>
    <mergeCell ref="I23:J23"/>
    <mergeCell ref="R23:S23"/>
    <mergeCell ref="D24:G24"/>
    <mergeCell ref="I24:J25"/>
    <mergeCell ref="L24:S25"/>
    <mergeCell ref="D25:G25"/>
    <mergeCell ref="R30:S31"/>
    <mergeCell ref="A31:C33"/>
    <mergeCell ref="D31:G31"/>
    <mergeCell ref="I31:J31"/>
    <mergeCell ref="N31:P31"/>
    <mergeCell ref="D32:G32"/>
    <mergeCell ref="I32:J33"/>
    <mergeCell ref="D33:G33"/>
    <mergeCell ref="L28:P28"/>
    <mergeCell ref="R28:S28"/>
    <mergeCell ref="A29:C30"/>
    <mergeCell ref="D29:G29"/>
    <mergeCell ref="I29:J29"/>
    <mergeCell ref="L29:M31"/>
    <mergeCell ref="N29:P29"/>
    <mergeCell ref="R29:S29"/>
    <mergeCell ref="D30:G30"/>
    <mergeCell ref="I30:J30"/>
    <mergeCell ref="A26:C28"/>
    <mergeCell ref="D26:G26"/>
    <mergeCell ref="I26:J26"/>
    <mergeCell ref="D27:G27"/>
    <mergeCell ref="I27:J28"/>
    <mergeCell ref="D28:G28"/>
    <mergeCell ref="A34:C35"/>
    <mergeCell ref="D34:G34"/>
    <mergeCell ref="I34:J34"/>
    <mergeCell ref="D35:G35"/>
    <mergeCell ref="I35:J35"/>
    <mergeCell ref="A36:C37"/>
    <mergeCell ref="D36:G36"/>
    <mergeCell ref="I36:J36"/>
    <mergeCell ref="N30:P30"/>
    <mergeCell ref="R38:S38"/>
    <mergeCell ref="I39:J39"/>
    <mergeCell ref="B43:D43"/>
    <mergeCell ref="F43:G43"/>
    <mergeCell ref="I43:J43"/>
    <mergeCell ref="L43:M43"/>
    <mergeCell ref="O43:Q43"/>
    <mergeCell ref="L36:P36"/>
    <mergeCell ref="R36:S36"/>
    <mergeCell ref="D37:G37"/>
    <mergeCell ref="I37:J37"/>
    <mergeCell ref="L37:N38"/>
    <mergeCell ref="O37:P37"/>
    <mergeCell ref="R37:S37"/>
    <mergeCell ref="A38:H39"/>
    <mergeCell ref="I38:J38"/>
    <mergeCell ref="O38:P38"/>
    <mergeCell ref="L44:M45"/>
    <mergeCell ref="N44:N45"/>
    <mergeCell ref="O44:Q45"/>
    <mergeCell ref="A48:E48"/>
    <mergeCell ref="F48:J48"/>
    <mergeCell ref="K48:S48"/>
    <mergeCell ref="B44:D45"/>
    <mergeCell ref="E44:E45"/>
    <mergeCell ref="F44:G45"/>
    <mergeCell ref="H44:H45"/>
    <mergeCell ref="I44:J45"/>
    <mergeCell ref="K44:K45"/>
    <mergeCell ref="B49:E49"/>
    <mergeCell ref="F49:J49"/>
    <mergeCell ref="K49:S52"/>
    <mergeCell ref="B50:E50"/>
    <mergeCell ref="F50:J50"/>
    <mergeCell ref="B51:E51"/>
    <mergeCell ref="F51:J51"/>
    <mergeCell ref="B52:E52"/>
    <mergeCell ref="F52:J52"/>
  </mergeCells>
  <phoneticPr fontId="2"/>
  <pageMargins left="0.86614173228346458" right="0.39370078740157483" top="0.6692913385826772" bottom="0.47244094488188981" header="0.51181102362204722" footer="0.51181102362204722"/>
  <pageSetup paperSize="9" scale="76" orientation="portrait" r:id="rId1"/>
  <headerFooter alignWithMargins="0">
    <oddHeader>&amp;R&amp;14参考様式１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【参考様式１】診断カルテ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久聡</dc:creator>
  <cp:lastModifiedBy>丸山　久聡</cp:lastModifiedBy>
  <dcterms:created xsi:type="dcterms:W3CDTF">2023-03-13T02:40:51Z</dcterms:created>
  <dcterms:modified xsi:type="dcterms:W3CDTF">2023-03-13T02:41:48Z</dcterms:modified>
</cp:coreProperties>
</file>